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13_ncr:1_{DF135D87-07DB-46B0-8184-66EC4850A08F}" xr6:coauthVersionLast="46" xr6:coauthVersionMax="46" xr10:uidLastSave="{00000000-0000-0000-0000-000000000000}"/>
  <bookViews>
    <workbookView xWindow="-108" yWindow="-108" windowWidth="23256" windowHeight="12576" xr2:uid="{6A5B5AF9-C847-4B72-A810-D7BF257FDABD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B49" i="1" s="1"/>
  <c r="B38" i="1"/>
  <c r="B41" i="1" s="1"/>
  <c r="B20" i="1"/>
  <c r="B23" i="1" s="1"/>
  <c r="B48" i="1" l="1"/>
  <c r="B40" i="1"/>
  <c r="B22" i="1"/>
</calcChain>
</file>

<file path=xl/sharedStrings.xml><?xml version="1.0" encoding="utf-8"?>
<sst xmlns="http://schemas.openxmlformats.org/spreadsheetml/2006/main" count="39" uniqueCount="26">
  <si>
    <t>Kit électrique XL</t>
  </si>
  <si>
    <t>Longère Hauts de France</t>
  </si>
  <si>
    <t>Kit electrique standard</t>
  </si>
  <si>
    <t>Longeur de la partie humide du mur (m)</t>
  </si>
  <si>
    <t>Nombre d'Assécheurs</t>
  </si>
  <si>
    <t>Nombre d'Assécheurs nécessaires</t>
  </si>
  <si>
    <t>Kit électrique standard</t>
  </si>
  <si>
    <t>Longueur totale du mur (m)</t>
  </si>
  <si>
    <t>Exemple :</t>
  </si>
  <si>
    <t>Kit electrique XL</t>
  </si>
  <si>
    <t>CAS d'un mur sans obstacle</t>
  </si>
  <si>
    <t>Maison dans le Poitou</t>
  </si>
  <si>
    <t>Longueur du mur 2 (m)</t>
  </si>
  <si>
    <t xml:space="preserve">CALCULATEUR </t>
  </si>
  <si>
    <t>Pour une efficacité optimale :
-Le premier Assécheur doit être installé à 50cm de l’angle du mur à traiter
-Les Assécheurs doivent être espacés de 80cm (ou moins) les uns des autres</t>
  </si>
  <si>
    <t>Principe de calcul</t>
  </si>
  <si>
    <t>Partie 1 à traiter</t>
  </si>
  <si>
    <t>Partie 2 à traiter</t>
  </si>
  <si>
    <t>En présence d'un obstacle ne permettant pas la continuité du raccordement électrique, il est nécessaire de faire deux circuits distincts.</t>
  </si>
  <si>
    <t>Pour toute question, contactez nous au 03.74.09.57.41
ou par email à contact@l-assecheur.fr</t>
  </si>
  <si>
    <r>
      <t xml:space="preserve">Pour déterminer la quantité adéquate d'Assécheurs, il convient de </t>
    </r>
    <r>
      <rPr>
        <b/>
        <sz val="11"/>
        <color theme="1"/>
        <rFont val="Calibri"/>
        <family val="2"/>
        <scheme val="minor"/>
      </rPr>
      <t>multiplier la longueur du mur par 1.25</t>
    </r>
    <r>
      <rPr>
        <sz val="11"/>
        <color theme="1"/>
        <rFont val="Calibri"/>
        <family val="2"/>
        <scheme val="minor"/>
      </rPr>
      <t xml:space="preserve"> et d'arrondir au nombre supérieur. </t>
    </r>
    <r>
      <rPr>
        <u/>
        <sz val="11"/>
        <color theme="1"/>
        <rFont val="Calibri"/>
        <family val="2"/>
        <scheme val="minor"/>
      </rPr>
      <t>Exemple :</t>
    </r>
    <r>
      <rPr>
        <sz val="11"/>
        <color theme="1"/>
        <rFont val="Calibri"/>
        <family val="2"/>
        <scheme val="minor"/>
      </rPr>
      <t xml:space="preserve"> pour un mur humide de 4.3 mètres, il faut compter 4.3 x 1,25 = 5.63 soit 6 Assécheurs.</t>
    </r>
  </si>
  <si>
    <t>Longueur du mur humide
(m)</t>
  </si>
  <si>
    <t>Longueur du mur humide 2
(m)</t>
  </si>
  <si>
    <t>Longueur du mur humide 1
(m)</t>
  </si>
  <si>
    <t>Longueur du mur 1 (m)</t>
  </si>
  <si>
    <r>
      <rPr>
        <b/>
        <sz val="24"/>
        <color rgb="FFFFC000"/>
        <rFont val="Calibri"/>
        <family val="2"/>
        <scheme val="minor"/>
      </rPr>
      <t>Calculez votre besoin</t>
    </r>
    <r>
      <rPr>
        <b/>
        <sz val="16"/>
        <color rgb="FFFFC000"/>
        <rFont val="Calibri"/>
        <family val="2"/>
        <scheme val="minor"/>
      </rPr>
      <t xml:space="preserve">
</t>
    </r>
    <r>
      <rPr>
        <b/>
        <sz val="14"/>
        <color rgb="FFFFC000"/>
        <rFont val="Calibri"/>
        <family val="2"/>
        <scheme val="minor"/>
      </rPr>
      <t>Remplissez la (les) cellule(s) blanche(s)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</si>
</sst>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8"/>
      <color rgb="FFFFC000"/>
      <name val="Calibri"/>
      <family val="2"/>
      <scheme val="minor"/>
    </font>
    <font>
      <b/>
      <sz val="16"/>
      <color rgb="FFFFC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4"/>
      <color rgb="FFFFC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rgb="FFFFC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6" fillId="2" borderId="0" xfId="0" applyFont="1" applyFill="1" applyAlignment="1" applyProtection="1">
      <alignment horizontal="center"/>
    </xf>
    <xf numFmtId="0" fontId="0" fillId="0" borderId="0" xfId="0" applyProtection="1"/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center" wrapText="1"/>
    </xf>
    <xf numFmtId="0" fontId="0" fillId="3" borderId="0" xfId="0" applyFill="1" applyProtection="1"/>
    <xf numFmtId="0" fontId="0" fillId="4" borderId="0" xfId="0" applyFill="1" applyAlignment="1" applyProtection="1">
      <alignment horizontal="left" wrapText="1"/>
    </xf>
    <xf numFmtId="0" fontId="0" fillId="4" borderId="0" xfId="0" applyFill="1" applyAlignment="1" applyProtection="1">
      <alignment wrapText="1"/>
    </xf>
    <xf numFmtId="0" fontId="0" fillId="4" borderId="0" xfId="0" applyFill="1" applyProtection="1"/>
    <xf numFmtId="0" fontId="8" fillId="4" borderId="0" xfId="0" applyFont="1" applyFill="1" applyAlignment="1" applyProtection="1"/>
    <xf numFmtId="0" fontId="8" fillId="4" borderId="0" xfId="0" applyFont="1" applyFill="1" applyAlignment="1" applyProtection="1">
      <alignment horizontal="center" wrapText="1"/>
    </xf>
    <xf numFmtId="0" fontId="8" fillId="4" borderId="0" xfId="0" applyFont="1" applyFill="1" applyAlignment="1" applyProtection="1">
      <alignment horizontal="center"/>
    </xf>
    <xf numFmtId="0" fontId="0" fillId="4" borderId="1" xfId="0" applyFill="1" applyBorder="1" applyAlignment="1" applyProtection="1">
      <alignment horizontal="center" wrapText="1"/>
    </xf>
    <xf numFmtId="0" fontId="1" fillId="4" borderId="1" xfId="0" applyFont="1" applyFill="1" applyBorder="1" applyAlignment="1" applyProtection="1">
      <alignment horizontal="center" vertical="center"/>
    </xf>
    <xf numFmtId="0" fontId="11" fillId="4" borderId="1" xfId="1" applyFont="1" applyFill="1" applyBorder="1" applyAlignment="1" applyProtection="1">
      <alignment wrapText="1"/>
    </xf>
    <xf numFmtId="0" fontId="1" fillId="4" borderId="1" xfId="0" applyFont="1" applyFill="1" applyBorder="1" applyAlignment="1" applyProtection="1">
      <alignment horizontal="center" vertical="center"/>
    </xf>
    <xf numFmtId="0" fontId="2" fillId="5" borderId="0" xfId="0" applyFont="1" applyFill="1" applyAlignment="1" applyProtection="1">
      <alignment horizontal="center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Alignment="1" applyProtection="1">
      <alignment horizontal="left" wrapText="1"/>
    </xf>
    <xf numFmtId="0" fontId="4" fillId="4" borderId="0" xfId="0" applyFont="1" applyFill="1" applyProtection="1"/>
    <xf numFmtId="0" fontId="3" fillId="4" borderId="4" xfId="0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 wrapText="1"/>
    </xf>
    <xf numFmtId="0" fontId="0" fillId="4" borderId="0" xfId="0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Protection="1"/>
    <xf numFmtId="0" fontId="0" fillId="7" borderId="0" xfId="0" applyFill="1" applyProtection="1"/>
    <xf numFmtId="0" fontId="1" fillId="7" borderId="1" xfId="0" applyFont="1" applyFill="1" applyBorder="1" applyAlignment="1" applyProtection="1">
      <alignment horizontal="center" wrapText="1"/>
    </xf>
    <xf numFmtId="0" fontId="1" fillId="7" borderId="2" xfId="0" applyFont="1" applyFill="1" applyBorder="1" applyAlignment="1" applyProtection="1">
      <alignment horizontal="center" vertical="center"/>
    </xf>
    <xf numFmtId="0" fontId="1" fillId="7" borderId="3" xfId="0" applyFont="1" applyFill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horizontal="center" wrapText="1"/>
    </xf>
    <xf numFmtId="0" fontId="3" fillId="7" borderId="2" xfId="0" applyFont="1" applyFill="1" applyBorder="1" applyAlignment="1" applyProtection="1">
      <alignment horizontal="center"/>
    </xf>
    <xf numFmtId="0" fontId="3" fillId="7" borderId="3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 wrapText="1"/>
    </xf>
    <xf numFmtId="0" fontId="1" fillId="7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left" wrapText="1"/>
    </xf>
    <xf numFmtId="0" fontId="3" fillId="7" borderId="1" xfId="0" applyFont="1" applyFill="1" applyBorder="1" applyAlignment="1" applyProtection="1">
      <alignment horizontal="left" wrapText="1"/>
    </xf>
    <xf numFmtId="0" fontId="3" fillId="7" borderId="2" xfId="0" applyFont="1" applyFill="1" applyBorder="1" applyAlignment="1" applyProtection="1">
      <alignment horizontal="center" vertical="center"/>
    </xf>
    <xf numFmtId="0" fontId="3" fillId="7" borderId="3" xfId="0" applyFont="1" applyFill="1" applyBorder="1" applyAlignment="1" applyProtection="1">
      <alignment horizontal="center" vertical="center"/>
    </xf>
    <xf numFmtId="0" fontId="1" fillId="7" borderId="2" xfId="0" applyFont="1" applyFill="1" applyBorder="1" applyAlignment="1" applyProtection="1">
      <alignment wrapText="1"/>
    </xf>
    <xf numFmtId="0" fontId="1" fillId="7" borderId="2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left" wrapText="1"/>
    </xf>
    <xf numFmtId="0" fontId="0" fillId="7" borderId="0" xfId="0" applyFill="1" applyBorder="1" applyProtection="1"/>
    <xf numFmtId="0" fontId="0" fillId="7" borderId="0" xfId="0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wrapText="1"/>
    </xf>
    <xf numFmtId="0" fontId="9" fillId="4" borderId="0" xfId="0" applyFont="1" applyFill="1" applyAlignment="1" applyProtection="1">
      <alignment horizont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https://www.l-assecheur.fr/wp-content/uploads/2018/08/Notice-Assecheur.pdf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l-assecheur.fr/wp-content/uploads/2018/07/FICHE-TECHNIQUE-ASSECHEUR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396240</xdr:colOff>
      <xdr:row>3</xdr:row>
      <xdr:rowOff>60960</xdr:rowOff>
    </xdr:from>
    <xdr:to>
      <xdr:col>8</xdr:col>
      <xdr:colOff>228600</xdr:colOff>
      <xdr:row>8</xdr:row>
      <xdr:rowOff>163592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1DBD1D2-4BB3-4653-A68A-F5F59EC29A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688080" y="891540"/>
          <a:ext cx="4465320" cy="2213372"/>
        </a:xfrm>
        <a:prstGeom prst="rect">
          <a:avLst/>
        </a:prstGeom>
      </xdr:spPr>
    </xdr:pic>
    <xdr:clientData/>
  </xdr:twoCellAnchor>
  <xdr:twoCellAnchor editAs="oneCell">
    <xdr:from>
      <xdr:col>2</xdr:col>
      <xdr:colOff>792479</xdr:colOff>
      <xdr:row>16</xdr:row>
      <xdr:rowOff>7620</xdr:rowOff>
    </xdr:from>
    <xdr:to>
      <xdr:col>6</xdr:col>
      <xdr:colOff>1142998</xdr:colOff>
      <xdr:row>27</xdr:row>
      <xdr:rowOff>5079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72F171B-141D-48C4-9173-1AF2690892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99359" y="4785360"/>
          <a:ext cx="3962399" cy="2004059"/>
        </a:xfrm>
        <a:prstGeom prst="rect">
          <a:avLst/>
        </a:prstGeom>
      </xdr:spPr>
    </xdr:pic>
    <xdr:clientData/>
  </xdr:twoCellAnchor>
  <xdr:twoCellAnchor>
    <xdr:from>
      <xdr:col>3</xdr:col>
      <xdr:colOff>495300</xdr:colOff>
      <xdr:row>22</xdr:row>
      <xdr:rowOff>167640</xdr:rowOff>
    </xdr:from>
    <xdr:to>
      <xdr:col>6</xdr:col>
      <xdr:colOff>1127760</xdr:colOff>
      <xdr:row>24</xdr:row>
      <xdr:rowOff>144780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5A436D94-928B-457A-83A9-FBEB603BE07A}"/>
            </a:ext>
          </a:extLst>
        </xdr:cNvPr>
        <xdr:cNvCxnSpPr/>
      </xdr:nvCxnSpPr>
      <xdr:spPr>
        <a:xfrm flipH="1" flipV="1">
          <a:off x="2994660" y="6042660"/>
          <a:ext cx="3451860" cy="34290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</xdr:colOff>
      <xdr:row>23</xdr:row>
      <xdr:rowOff>114300</xdr:rowOff>
    </xdr:from>
    <xdr:to>
      <xdr:col>6</xdr:col>
      <xdr:colOff>1120140</xdr:colOff>
      <xdr:row>26</xdr:row>
      <xdr:rowOff>137160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8A0610A8-61A9-48E0-8CFA-8BB667B4FF8A}"/>
            </a:ext>
          </a:extLst>
        </xdr:cNvPr>
        <xdr:cNvCxnSpPr/>
      </xdr:nvCxnSpPr>
      <xdr:spPr>
        <a:xfrm flipH="1" flipV="1">
          <a:off x="2522220" y="6172200"/>
          <a:ext cx="3916680" cy="571500"/>
        </a:xfrm>
        <a:prstGeom prst="straightConnector1">
          <a:avLst/>
        </a:prstGeom>
        <a:ln w="38100">
          <a:solidFill>
            <a:schemeClr val="bg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7619</xdr:colOff>
      <xdr:row>33</xdr:row>
      <xdr:rowOff>152400</xdr:rowOff>
    </xdr:from>
    <xdr:to>
      <xdr:col>6</xdr:col>
      <xdr:colOff>1188720</xdr:colOff>
      <xdr:row>48</xdr:row>
      <xdr:rowOff>45720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87E3989D-2DCF-4FF3-AE4B-476FF6DA01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672839" y="9372600"/>
          <a:ext cx="4000501" cy="2606040"/>
        </a:xfrm>
        <a:prstGeom prst="rect">
          <a:avLst/>
        </a:prstGeom>
      </xdr:spPr>
    </xdr:pic>
    <xdr:clientData/>
  </xdr:twoCellAnchor>
  <xdr:oneCellAnchor>
    <xdr:from>
      <xdr:col>3</xdr:col>
      <xdr:colOff>305230</xdr:colOff>
      <xdr:row>42</xdr:row>
      <xdr:rowOff>45114</xdr:rowOff>
    </xdr:from>
    <xdr:ext cx="749821" cy="311496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D55DA16E-28B0-4BD8-96B7-DBF11D15191B}"/>
            </a:ext>
          </a:extLst>
        </xdr:cNvPr>
        <xdr:cNvSpPr txBox="1"/>
      </xdr:nvSpPr>
      <xdr:spPr>
        <a:xfrm rot="595105">
          <a:off x="2804590" y="9562494"/>
          <a:ext cx="74982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400">
              <a:solidFill>
                <a:srgbClr val="0070C0"/>
              </a:solidFill>
            </a:rPr>
            <a:t>partie 1</a:t>
          </a:r>
        </a:p>
      </xdr:txBody>
    </xdr:sp>
    <xdr:clientData/>
  </xdr:oneCellAnchor>
  <xdr:oneCellAnchor>
    <xdr:from>
      <xdr:col>6</xdr:col>
      <xdr:colOff>259510</xdr:colOff>
      <xdr:row>43</xdr:row>
      <xdr:rowOff>37494</xdr:rowOff>
    </xdr:from>
    <xdr:ext cx="749821" cy="311496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9D141437-0F5A-4B5E-9FFB-BD805967AC0F}"/>
            </a:ext>
          </a:extLst>
        </xdr:cNvPr>
        <xdr:cNvSpPr txBox="1"/>
      </xdr:nvSpPr>
      <xdr:spPr>
        <a:xfrm rot="595105">
          <a:off x="5578270" y="9737754"/>
          <a:ext cx="74982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400">
              <a:solidFill>
                <a:srgbClr val="0070C0"/>
              </a:solidFill>
            </a:rPr>
            <a:t>partie 2</a:t>
          </a:r>
        </a:p>
      </xdr:txBody>
    </xdr:sp>
    <xdr:clientData/>
  </xdr:oneCellAnchor>
  <xdr:twoCellAnchor editAs="oneCell">
    <xdr:from>
      <xdr:col>0</xdr:col>
      <xdr:colOff>350520</xdr:colOff>
      <xdr:row>7</xdr:row>
      <xdr:rowOff>30480</xdr:rowOff>
    </xdr:from>
    <xdr:to>
      <xdr:col>1</xdr:col>
      <xdr:colOff>106680</xdr:colOff>
      <xdr:row>8</xdr:row>
      <xdr:rowOff>375482</xdr:rowOff>
    </xdr:to>
    <xdr:pic>
      <xdr:nvPicPr>
        <xdr:cNvPr id="21" name="Image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943F089-389D-41A6-B744-696C8D295D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50520" y="3444240"/>
          <a:ext cx="1562100" cy="527882"/>
        </a:xfrm>
        <a:prstGeom prst="rect">
          <a:avLst/>
        </a:prstGeom>
      </xdr:spPr>
    </xdr:pic>
    <xdr:clientData/>
  </xdr:twoCellAnchor>
  <xdr:twoCellAnchor editAs="oneCell">
    <xdr:from>
      <xdr:col>0</xdr:col>
      <xdr:colOff>335280</xdr:colOff>
      <xdr:row>8</xdr:row>
      <xdr:rowOff>419100</xdr:rowOff>
    </xdr:from>
    <xdr:to>
      <xdr:col>1</xdr:col>
      <xdr:colOff>144780</xdr:colOff>
      <xdr:row>10</xdr:row>
      <xdr:rowOff>45720</xdr:rowOff>
    </xdr:to>
    <xdr:pic>
      <xdr:nvPicPr>
        <xdr:cNvPr id="22" name="Image 2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036F155-71E7-4DCB-AEDD-E6893CAB73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35280" y="4015740"/>
          <a:ext cx="1615440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-assecheur.fr/nos-produits/kit-de-raccordement-electrique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l-assecheur.fr/nos-produits/kit-electrique-12-assecheurs/" TargetMode="External"/><Relationship Id="rId1" Type="http://schemas.openxmlformats.org/officeDocument/2006/relationships/hyperlink" Target="https://www.l-assecheur.fr/nos-produits/kit-electrique-12-assecheur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l-assecheur.fr/nos-produits/kit-de-raccordement-electrique/" TargetMode="External"/><Relationship Id="rId4" Type="http://schemas.openxmlformats.org/officeDocument/2006/relationships/hyperlink" Target="https://www.l-assecheur.fr/nos-produits/kit-de-raccordement-electriqu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7FBB-62FB-4AD5-898A-6D86CDCFFAA7}">
  <dimension ref="A1:J52"/>
  <sheetViews>
    <sheetView tabSelected="1" topLeftCell="A22" zoomScaleNormal="100" workbookViewId="0">
      <selection activeCell="L35" sqref="L35"/>
    </sheetView>
  </sheetViews>
  <sheetFormatPr baseColWidth="10" defaultRowHeight="14.4" x14ac:dyDescent="0.3"/>
  <cols>
    <col min="1" max="1" width="26.33203125" style="2" customWidth="1"/>
    <col min="2" max="2" width="15.5546875" style="2" customWidth="1"/>
    <col min="3" max="3" width="11.5546875" style="2" customWidth="1"/>
    <col min="4" max="4" width="11.5546875" style="2"/>
    <col min="5" max="5" width="18" style="2" customWidth="1"/>
    <col min="6" max="6" width="11.5546875" style="2"/>
    <col min="7" max="7" width="18.109375" style="2" customWidth="1"/>
    <col min="8" max="8" width="19.88671875" style="2" customWidth="1"/>
    <col min="9" max="9" width="11.5546875" style="2"/>
    <col min="10" max="10" width="3.33203125" style="2" customWidth="1"/>
    <col min="11" max="16384" width="11.5546875" style="2"/>
  </cols>
  <sheetData>
    <row r="1" spans="1:10" ht="36.6" x14ac:dyDescent="0.7">
      <c r="A1" s="1" t="s">
        <v>13</v>
      </c>
      <c r="B1" s="1"/>
      <c r="C1" s="1"/>
      <c r="D1" s="1"/>
      <c r="E1" s="1"/>
      <c r="F1" s="1"/>
      <c r="G1" s="1"/>
      <c r="H1" s="1"/>
      <c r="I1" s="1"/>
      <c r="J1" s="5"/>
    </row>
    <row r="2" spans="1:10" x14ac:dyDescent="0.3">
      <c r="A2" s="8"/>
      <c r="B2" s="8"/>
      <c r="C2" s="8"/>
      <c r="D2" s="8"/>
      <c r="E2" s="8"/>
      <c r="F2" s="8"/>
      <c r="G2" s="8"/>
      <c r="H2" s="8"/>
      <c r="I2" s="8"/>
      <c r="J2" s="5"/>
    </row>
    <row r="3" spans="1:10" ht="21" x14ac:dyDescent="0.4">
      <c r="A3" s="3" t="s">
        <v>15</v>
      </c>
      <c r="B3" s="3"/>
      <c r="C3" s="3"/>
      <c r="D3" s="3"/>
      <c r="E3" s="3"/>
      <c r="F3" s="3"/>
      <c r="G3" s="3"/>
      <c r="H3" s="3"/>
      <c r="I3" s="3"/>
      <c r="J3" s="5"/>
    </row>
    <row r="4" spans="1:10" ht="60" customHeight="1" x14ac:dyDescent="0.3">
      <c r="A4" s="6" t="s">
        <v>14</v>
      </c>
      <c r="B4" s="6"/>
      <c r="C4" s="6"/>
      <c r="D4" s="6"/>
      <c r="E4" s="7"/>
      <c r="F4" s="7"/>
      <c r="G4" s="7"/>
      <c r="H4" s="7"/>
      <c r="I4" s="7"/>
      <c r="J4" s="5"/>
    </row>
    <row r="5" spans="1:10" x14ac:dyDescent="0.3">
      <c r="A5" s="8"/>
      <c r="B5" s="8"/>
      <c r="C5" s="8"/>
      <c r="D5" s="8"/>
      <c r="E5" s="8"/>
      <c r="F5" s="8"/>
      <c r="G5" s="8"/>
      <c r="H5" s="8"/>
      <c r="I5" s="8"/>
      <c r="J5" s="5"/>
    </row>
    <row r="6" spans="1:10" ht="63" customHeight="1" x14ac:dyDescent="0.3">
      <c r="A6" s="6" t="s">
        <v>20</v>
      </c>
      <c r="B6" s="6"/>
      <c r="C6" s="6"/>
      <c r="D6" s="6"/>
      <c r="E6" s="8"/>
      <c r="F6" s="8"/>
      <c r="G6" s="8"/>
      <c r="H6" s="8"/>
      <c r="I6" s="8"/>
      <c r="J6" s="5"/>
    </row>
    <row r="7" spans="1:10" x14ac:dyDescent="0.3">
      <c r="A7" s="8"/>
      <c r="B7" s="8"/>
      <c r="C7" s="8"/>
      <c r="D7" s="8"/>
      <c r="E7" s="8"/>
      <c r="F7" s="8"/>
      <c r="G7" s="8"/>
      <c r="H7" s="8"/>
      <c r="I7" s="8"/>
      <c r="J7" s="5"/>
    </row>
    <row r="8" spans="1:10" x14ac:dyDescent="0.3">
      <c r="A8" s="8"/>
      <c r="B8" s="8"/>
      <c r="C8" s="8"/>
      <c r="D8" s="8"/>
      <c r="E8" s="8"/>
      <c r="F8" s="8"/>
      <c r="G8" s="8"/>
      <c r="H8" s="8"/>
      <c r="I8" s="8"/>
      <c r="J8" s="5"/>
    </row>
    <row r="9" spans="1:10" ht="36.6" customHeight="1" x14ac:dyDescent="0.35">
      <c r="A9" s="8"/>
      <c r="B9" s="8"/>
      <c r="C9" s="9"/>
      <c r="D9" s="9"/>
      <c r="E9" s="45" t="s">
        <v>19</v>
      </c>
      <c r="F9" s="45"/>
      <c r="G9" s="45"/>
      <c r="H9" s="45"/>
      <c r="I9" s="45"/>
      <c r="J9" s="5"/>
    </row>
    <row r="10" spans="1:10" ht="36.6" customHeight="1" x14ac:dyDescent="0.35">
      <c r="A10" s="8"/>
      <c r="B10" s="10"/>
      <c r="C10" s="11"/>
      <c r="D10" s="11"/>
      <c r="E10" s="45"/>
      <c r="F10" s="45"/>
      <c r="G10" s="45"/>
      <c r="H10" s="45"/>
      <c r="I10" s="45"/>
      <c r="J10" s="5"/>
    </row>
    <row r="11" spans="1:10" x14ac:dyDescent="0.3">
      <c r="A11" s="8"/>
      <c r="B11" s="8"/>
      <c r="C11" s="8"/>
      <c r="D11" s="8"/>
      <c r="E11" s="8"/>
      <c r="F11" s="8"/>
      <c r="G11" s="8"/>
      <c r="H11" s="8"/>
      <c r="I11" s="8"/>
      <c r="J11" s="5"/>
    </row>
    <row r="12" spans="1:10" x14ac:dyDescent="0.3">
      <c r="A12" s="8"/>
      <c r="B12" s="8"/>
      <c r="C12" s="8"/>
      <c r="D12" s="8"/>
      <c r="E12" s="8"/>
      <c r="F12" s="8"/>
      <c r="G12" s="8"/>
      <c r="H12" s="8"/>
      <c r="I12" s="8"/>
      <c r="J12" s="5"/>
    </row>
    <row r="13" spans="1:10" ht="45" customHeight="1" x14ac:dyDescent="0.4">
      <c r="A13" s="4" t="s">
        <v>25</v>
      </c>
      <c r="B13" s="3"/>
      <c r="C13" s="3"/>
      <c r="D13" s="3"/>
      <c r="E13" s="3"/>
      <c r="F13" s="3"/>
      <c r="G13" s="3"/>
      <c r="H13" s="3"/>
      <c r="I13" s="3"/>
      <c r="J13" s="5"/>
    </row>
    <row r="14" spans="1:10" x14ac:dyDescent="0.3">
      <c r="A14" s="8"/>
      <c r="B14" s="8"/>
      <c r="C14" s="8"/>
      <c r="D14" s="8"/>
      <c r="E14" s="8"/>
      <c r="F14" s="8"/>
      <c r="G14" s="8"/>
      <c r="H14" s="8"/>
      <c r="I14" s="8"/>
      <c r="J14" s="5"/>
    </row>
    <row r="15" spans="1:10" ht="21" x14ac:dyDescent="0.4">
      <c r="A15" s="16" t="s">
        <v>10</v>
      </c>
      <c r="B15" s="16"/>
      <c r="C15" s="16"/>
      <c r="D15" s="8"/>
      <c r="E15" s="8"/>
      <c r="F15" s="8"/>
      <c r="G15" s="8"/>
      <c r="H15" s="8"/>
      <c r="I15" s="8"/>
      <c r="J15" s="5"/>
    </row>
    <row r="16" spans="1:10" ht="21" x14ac:dyDescent="0.4">
      <c r="A16" s="8"/>
      <c r="B16" s="8"/>
      <c r="C16" s="8"/>
      <c r="D16" s="25" t="s">
        <v>8</v>
      </c>
      <c r="E16" s="25" t="s">
        <v>1</v>
      </c>
      <c r="F16" s="26"/>
      <c r="G16" s="26"/>
      <c r="H16" s="26"/>
      <c r="I16" s="26"/>
      <c r="J16" s="5"/>
    </row>
    <row r="17" spans="1:10" x14ac:dyDescent="0.3">
      <c r="A17" s="8"/>
      <c r="B17" s="8"/>
      <c r="C17" s="8"/>
      <c r="D17" s="26"/>
      <c r="E17" s="26"/>
      <c r="F17" s="26"/>
      <c r="G17" s="26"/>
      <c r="H17" s="26"/>
      <c r="I17" s="26"/>
      <c r="J17" s="5"/>
    </row>
    <row r="18" spans="1:10" x14ac:dyDescent="0.3">
      <c r="A18" s="12" t="s">
        <v>21</v>
      </c>
      <c r="B18" s="17">
        <v>25</v>
      </c>
      <c r="C18" s="8"/>
      <c r="D18" s="26"/>
      <c r="E18" s="26"/>
      <c r="F18" s="26"/>
      <c r="G18" s="26"/>
      <c r="H18" s="27" t="s">
        <v>7</v>
      </c>
      <c r="I18" s="28">
        <v>13.5</v>
      </c>
      <c r="J18" s="5"/>
    </row>
    <row r="19" spans="1:10" x14ac:dyDescent="0.3">
      <c r="A19" s="12"/>
      <c r="B19" s="17"/>
      <c r="C19" s="8"/>
      <c r="D19" s="26"/>
      <c r="E19" s="26"/>
      <c r="F19" s="26"/>
      <c r="G19" s="26"/>
      <c r="H19" s="27"/>
      <c r="I19" s="29"/>
      <c r="J19" s="5"/>
    </row>
    <row r="20" spans="1:10" x14ac:dyDescent="0.3">
      <c r="A20" s="12" t="s">
        <v>5</v>
      </c>
      <c r="B20" s="13">
        <f>ROUNDUP(B18*1.25,0)</f>
        <v>32</v>
      </c>
      <c r="C20" s="8"/>
      <c r="D20" s="26"/>
      <c r="E20" s="26"/>
      <c r="F20" s="26"/>
      <c r="G20" s="26"/>
      <c r="H20" s="30" t="s">
        <v>3</v>
      </c>
      <c r="I20" s="31">
        <v>9.5</v>
      </c>
      <c r="J20" s="5"/>
    </row>
    <row r="21" spans="1:10" x14ac:dyDescent="0.3">
      <c r="A21" s="12"/>
      <c r="B21" s="13"/>
      <c r="C21" s="8"/>
      <c r="D21" s="26"/>
      <c r="E21" s="26"/>
      <c r="F21" s="26"/>
      <c r="G21" s="26"/>
      <c r="H21" s="30"/>
      <c r="I21" s="32"/>
      <c r="J21" s="5"/>
    </row>
    <row r="22" spans="1:10" x14ac:dyDescent="0.3">
      <c r="A22" s="14" t="s">
        <v>6</v>
      </c>
      <c r="B22" s="15" t="str">
        <f>IF(B20&lt;=8,1,IF(B20&lt;=12,0,IF(B20&lt;=16,2,IF(B20&lt;=24,0,IF(B20&gt;24,"Nous contacter")))))</f>
        <v>Nous contacter</v>
      </c>
      <c r="C22" s="8"/>
      <c r="D22" s="26"/>
      <c r="E22" s="26"/>
      <c r="F22" s="26"/>
      <c r="G22" s="26"/>
      <c r="H22" s="27" t="s">
        <v>4</v>
      </c>
      <c r="I22" s="28">
        <v>12</v>
      </c>
      <c r="J22" s="5"/>
    </row>
    <row r="23" spans="1:10" x14ac:dyDescent="0.3">
      <c r="A23" s="14" t="s">
        <v>0</v>
      </c>
      <c r="B23" s="15" t="str">
        <f>IF(B20&lt;=8,0,IF(B20&lt;=12,1,IF(B20&lt;=16,0,IF(B20&lt;=24,2,IF(B20&gt;24,"Nous contacter")))))</f>
        <v>Nous contacter</v>
      </c>
      <c r="C23" s="8"/>
      <c r="D23" s="26"/>
      <c r="E23" s="26"/>
      <c r="F23" s="26"/>
      <c r="G23" s="26"/>
      <c r="H23" s="27"/>
      <c r="I23" s="29"/>
      <c r="J23" s="5"/>
    </row>
    <row r="24" spans="1:10" x14ac:dyDescent="0.3">
      <c r="A24" s="8"/>
      <c r="B24" s="8"/>
      <c r="C24" s="8"/>
      <c r="D24" s="26"/>
      <c r="E24" s="26"/>
      <c r="F24" s="26"/>
      <c r="G24" s="26"/>
      <c r="H24" s="33" t="s">
        <v>9</v>
      </c>
      <c r="I24" s="34">
        <v>1</v>
      </c>
      <c r="J24" s="5"/>
    </row>
    <row r="25" spans="1:10" x14ac:dyDescent="0.3">
      <c r="A25" s="8"/>
      <c r="B25" s="8"/>
      <c r="C25" s="8"/>
      <c r="D25" s="26"/>
      <c r="E25" s="26"/>
      <c r="F25" s="26"/>
      <c r="G25" s="26"/>
      <c r="H25" s="26"/>
      <c r="I25" s="26"/>
      <c r="J25" s="5"/>
    </row>
    <row r="26" spans="1:10" x14ac:dyDescent="0.3">
      <c r="A26" s="8"/>
      <c r="B26" s="8"/>
      <c r="C26" s="8"/>
      <c r="D26" s="26"/>
      <c r="E26" s="26"/>
      <c r="F26" s="26"/>
      <c r="G26" s="26"/>
      <c r="H26" s="26"/>
      <c r="I26" s="26"/>
      <c r="J26" s="5"/>
    </row>
    <row r="27" spans="1:10" x14ac:dyDescent="0.3">
      <c r="A27" s="8"/>
      <c r="B27" s="8"/>
      <c r="C27" s="8"/>
      <c r="D27" s="26"/>
      <c r="E27" s="26"/>
      <c r="F27" s="26"/>
      <c r="G27" s="26"/>
      <c r="H27" s="26"/>
      <c r="I27" s="26"/>
      <c r="J27" s="5"/>
    </row>
    <row r="28" spans="1:10" x14ac:dyDescent="0.3">
      <c r="A28" s="8"/>
      <c r="B28" s="8"/>
      <c r="C28" s="8"/>
      <c r="D28" s="26"/>
      <c r="E28" s="26"/>
      <c r="F28" s="26"/>
      <c r="G28" s="26"/>
      <c r="H28" s="26"/>
      <c r="I28" s="26"/>
      <c r="J28" s="5"/>
    </row>
    <row r="29" spans="1:10" x14ac:dyDescent="0.3">
      <c r="A29" s="8"/>
      <c r="B29" s="8"/>
      <c r="C29" s="8"/>
      <c r="D29" s="8"/>
      <c r="E29" s="8"/>
      <c r="F29" s="8"/>
      <c r="G29" s="8"/>
      <c r="H29" s="8"/>
      <c r="I29" s="8"/>
      <c r="J29" s="5"/>
    </row>
    <row r="30" spans="1:10" ht="21" x14ac:dyDescent="0.4">
      <c r="A30" s="16" t="s">
        <v>10</v>
      </c>
      <c r="B30" s="16"/>
      <c r="C30" s="16"/>
      <c r="D30" s="8"/>
      <c r="E30" s="8"/>
      <c r="F30" s="8"/>
      <c r="G30" s="8"/>
      <c r="H30" s="8"/>
      <c r="I30" s="8"/>
      <c r="J30" s="5"/>
    </row>
    <row r="31" spans="1:10" x14ac:dyDescent="0.3">
      <c r="A31" s="8"/>
      <c r="B31" s="8"/>
      <c r="C31" s="8"/>
      <c r="D31" s="8"/>
      <c r="E31" s="8"/>
      <c r="F31" s="8"/>
      <c r="G31" s="8"/>
      <c r="H31" s="8"/>
      <c r="I31" s="8"/>
      <c r="J31" s="5"/>
    </row>
    <row r="32" spans="1:10" ht="28.8" customHeight="1" x14ac:dyDescent="0.3">
      <c r="A32" s="18" t="s">
        <v>18</v>
      </c>
      <c r="B32" s="18"/>
      <c r="C32" s="18"/>
      <c r="D32" s="18"/>
      <c r="E32" s="18"/>
      <c r="F32" s="8"/>
      <c r="G32" s="8"/>
      <c r="H32" s="8"/>
      <c r="I32" s="8"/>
      <c r="J32" s="5"/>
    </row>
    <row r="33" spans="1:10" ht="21" x14ac:dyDescent="0.4">
      <c r="A33" s="19"/>
      <c r="B33" s="8"/>
      <c r="C33" s="8"/>
      <c r="D33" s="25" t="s">
        <v>8</v>
      </c>
      <c r="E33" s="25" t="s">
        <v>11</v>
      </c>
      <c r="F33" s="26"/>
      <c r="G33" s="26"/>
      <c r="H33" s="26"/>
      <c r="I33" s="26"/>
      <c r="J33" s="5"/>
    </row>
    <row r="34" spans="1:10" x14ac:dyDescent="0.3">
      <c r="A34" s="8"/>
      <c r="B34" s="8"/>
      <c r="C34" s="8"/>
      <c r="D34" s="26"/>
      <c r="E34" s="26"/>
      <c r="F34" s="26"/>
      <c r="G34" s="26"/>
      <c r="H34" s="26"/>
      <c r="I34" s="26"/>
      <c r="J34" s="5"/>
    </row>
    <row r="35" spans="1:10" ht="14.4" customHeight="1" x14ac:dyDescent="0.3">
      <c r="A35" s="20" t="s">
        <v>16</v>
      </c>
      <c r="B35" s="21"/>
      <c r="C35" s="8"/>
      <c r="D35" s="26"/>
      <c r="E35" s="26"/>
      <c r="F35" s="26"/>
      <c r="G35" s="26"/>
      <c r="H35" s="35" t="s">
        <v>24</v>
      </c>
      <c r="I35" s="28">
        <v>4.5</v>
      </c>
      <c r="J35" s="5"/>
    </row>
    <row r="36" spans="1:10" x14ac:dyDescent="0.3">
      <c r="A36" s="12" t="s">
        <v>23</v>
      </c>
      <c r="B36" s="24">
        <v>36</v>
      </c>
      <c r="C36" s="8"/>
      <c r="D36" s="26"/>
      <c r="E36" s="26"/>
      <c r="F36" s="26"/>
      <c r="G36" s="26"/>
      <c r="H36" s="35"/>
      <c r="I36" s="29"/>
      <c r="J36" s="5"/>
    </row>
    <row r="37" spans="1:10" x14ac:dyDescent="0.3">
      <c r="A37" s="12"/>
      <c r="B37" s="24"/>
      <c r="C37" s="8"/>
      <c r="D37" s="26"/>
      <c r="E37" s="26"/>
      <c r="F37" s="26"/>
      <c r="G37" s="26"/>
      <c r="H37" s="36" t="s">
        <v>3</v>
      </c>
      <c r="I37" s="37">
        <v>4.5</v>
      </c>
      <c r="J37" s="5"/>
    </row>
    <row r="38" spans="1:10" x14ac:dyDescent="0.3">
      <c r="A38" s="12" t="s">
        <v>5</v>
      </c>
      <c r="B38" s="13">
        <f>ROUNDUP(B36*1.25,0)</f>
        <v>45</v>
      </c>
      <c r="C38" s="8"/>
      <c r="D38" s="26"/>
      <c r="E38" s="26"/>
      <c r="F38" s="26"/>
      <c r="G38" s="26"/>
      <c r="H38" s="36"/>
      <c r="I38" s="38"/>
      <c r="J38" s="5"/>
    </row>
    <row r="39" spans="1:10" x14ac:dyDescent="0.3">
      <c r="A39" s="12"/>
      <c r="B39" s="13"/>
      <c r="C39" s="8"/>
      <c r="D39" s="26"/>
      <c r="E39" s="26"/>
      <c r="F39" s="26"/>
      <c r="G39" s="26"/>
      <c r="H39" s="39" t="s">
        <v>4</v>
      </c>
      <c r="I39" s="40">
        <v>6</v>
      </c>
      <c r="J39" s="5"/>
    </row>
    <row r="40" spans="1:10" ht="13.8" customHeight="1" x14ac:dyDescent="0.3">
      <c r="A40" s="14" t="s">
        <v>6</v>
      </c>
      <c r="B40" s="15" t="str">
        <f>IF(B38&lt;=8,1,IF(B38&lt;=12,0,IF(B38&lt;=16,2,IF(B38&lt;=24,0,IF(B38&gt;24,"Nous contacter")))))</f>
        <v>Nous contacter</v>
      </c>
      <c r="C40" s="8"/>
      <c r="D40" s="26"/>
      <c r="E40" s="26"/>
      <c r="F40" s="26"/>
      <c r="G40" s="26"/>
      <c r="H40" s="41" t="s">
        <v>2</v>
      </c>
      <c r="I40" s="34">
        <v>1</v>
      </c>
      <c r="J40" s="5"/>
    </row>
    <row r="41" spans="1:10" ht="14.4" customHeight="1" x14ac:dyDescent="0.3">
      <c r="A41" s="14" t="s">
        <v>0</v>
      </c>
      <c r="B41" s="15" t="str">
        <f>IF(B38&lt;=8,0,IF(B38&lt;=12,1,IF(B38&lt;=16,0,IF(B38&lt;=24,2,IF(B38&gt;24,"Nous contacter")))))</f>
        <v>Nous contacter</v>
      </c>
      <c r="C41" s="8"/>
      <c r="D41" s="26"/>
      <c r="E41" s="26"/>
      <c r="F41" s="26"/>
      <c r="G41" s="26"/>
      <c r="H41" s="26"/>
      <c r="I41" s="26"/>
      <c r="J41" s="5"/>
    </row>
    <row r="42" spans="1:10" x14ac:dyDescent="0.3">
      <c r="A42" s="22"/>
      <c r="B42" s="23"/>
      <c r="C42" s="8"/>
      <c r="D42" s="26"/>
      <c r="E42" s="26"/>
      <c r="F42" s="26"/>
      <c r="G42" s="26"/>
      <c r="H42" s="42"/>
      <c r="I42" s="43"/>
      <c r="J42" s="5"/>
    </row>
    <row r="43" spans="1:10" x14ac:dyDescent="0.3">
      <c r="A43" s="20" t="s">
        <v>17</v>
      </c>
      <c r="B43" s="21"/>
      <c r="C43" s="8"/>
      <c r="D43" s="26"/>
      <c r="E43" s="26"/>
      <c r="F43" s="26"/>
      <c r="G43" s="26"/>
      <c r="H43" s="35" t="s">
        <v>12</v>
      </c>
      <c r="I43" s="28">
        <v>2.4</v>
      </c>
      <c r="J43" s="5"/>
    </row>
    <row r="44" spans="1:10" ht="14.4" customHeight="1" x14ac:dyDescent="0.3">
      <c r="A44" s="12" t="s">
        <v>22</v>
      </c>
      <c r="B44" s="24">
        <v>53</v>
      </c>
      <c r="C44" s="8"/>
      <c r="D44" s="26"/>
      <c r="E44" s="26"/>
      <c r="F44" s="26"/>
      <c r="G44" s="26"/>
      <c r="H44" s="35"/>
      <c r="I44" s="29"/>
      <c r="J44" s="5"/>
    </row>
    <row r="45" spans="1:10" x14ac:dyDescent="0.3">
      <c r="A45" s="12"/>
      <c r="B45" s="24"/>
      <c r="C45" s="8"/>
      <c r="D45" s="26"/>
      <c r="E45" s="26"/>
      <c r="F45" s="26"/>
      <c r="G45" s="26"/>
      <c r="H45" s="36" t="s">
        <v>3</v>
      </c>
      <c r="I45" s="37">
        <v>2</v>
      </c>
      <c r="J45" s="5"/>
    </row>
    <row r="46" spans="1:10" x14ac:dyDescent="0.3">
      <c r="A46" s="12" t="s">
        <v>5</v>
      </c>
      <c r="B46" s="13">
        <f>ROUNDUP(B44*1.25,0)</f>
        <v>67</v>
      </c>
      <c r="C46" s="8"/>
      <c r="D46" s="26"/>
      <c r="E46" s="26"/>
      <c r="F46" s="26"/>
      <c r="G46" s="26"/>
      <c r="H46" s="36"/>
      <c r="I46" s="38"/>
      <c r="J46" s="5"/>
    </row>
    <row r="47" spans="1:10" x14ac:dyDescent="0.3">
      <c r="A47" s="12"/>
      <c r="B47" s="13"/>
      <c r="C47" s="8"/>
      <c r="D47" s="26"/>
      <c r="E47" s="26"/>
      <c r="F47" s="26"/>
      <c r="G47" s="26"/>
      <c r="H47" s="44" t="s">
        <v>4</v>
      </c>
      <c r="I47" s="40">
        <v>3</v>
      </c>
      <c r="J47" s="5"/>
    </row>
    <row r="48" spans="1:10" ht="12.6" customHeight="1" x14ac:dyDescent="0.3">
      <c r="A48" s="14" t="s">
        <v>6</v>
      </c>
      <c r="B48" s="15" t="str">
        <f>IF(B46&lt;=8,1,IF(B46&lt;=12,0,IF(B46&lt;=16,2,IF(B46&lt;=24,0,IF(B46&gt;24,"Nous contacter")))))</f>
        <v>Nous contacter</v>
      </c>
      <c r="C48" s="8"/>
      <c r="D48" s="26"/>
      <c r="E48" s="26"/>
      <c r="F48" s="26"/>
      <c r="G48" s="26"/>
      <c r="H48" s="41" t="s">
        <v>2</v>
      </c>
      <c r="I48" s="34">
        <v>1</v>
      </c>
      <c r="J48" s="5"/>
    </row>
    <row r="49" spans="1:10" x14ac:dyDescent="0.3">
      <c r="A49" s="14" t="s">
        <v>0</v>
      </c>
      <c r="B49" s="15" t="str">
        <f>IF(B46&lt;=8,0,IF(B46&lt;=12,1,IF(B46&lt;=16,0,IF(B46&lt;=24,2,IF(B46&gt;24,"Nous contacter")))))</f>
        <v>Nous contacter</v>
      </c>
      <c r="C49" s="8"/>
      <c r="D49" s="26"/>
      <c r="E49" s="26"/>
      <c r="F49" s="26"/>
      <c r="G49" s="26"/>
      <c r="H49" s="26"/>
      <c r="I49" s="26"/>
      <c r="J49" s="5"/>
    </row>
    <row r="50" spans="1:10" ht="15.6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5"/>
    </row>
    <row r="51" spans="1:10" x14ac:dyDescent="0.3">
      <c r="A51" s="8"/>
      <c r="B51" s="8"/>
      <c r="C51" s="8"/>
      <c r="D51" s="8"/>
      <c r="E51" s="8"/>
      <c r="F51" s="8"/>
      <c r="G51" s="8"/>
      <c r="H51" s="8"/>
      <c r="I51" s="8"/>
      <c r="J51" s="5"/>
    </row>
    <row r="52" spans="1:10" x14ac:dyDescent="0.3">
      <c r="A52" s="5"/>
      <c r="B52" s="5"/>
      <c r="C52" s="5"/>
      <c r="D52" s="5"/>
      <c r="E52" s="5"/>
      <c r="F52" s="5"/>
      <c r="G52" s="5"/>
      <c r="H52" s="5"/>
      <c r="I52" s="5"/>
      <c r="J52" s="5"/>
    </row>
  </sheetData>
  <mergeCells count="37">
    <mergeCell ref="A32:E32"/>
    <mergeCell ref="A1:I1"/>
    <mergeCell ref="A3:I3"/>
    <mergeCell ref="A13:I13"/>
    <mergeCell ref="A35:B35"/>
    <mergeCell ref="A43:B43"/>
    <mergeCell ref="E9:I10"/>
    <mergeCell ref="H45:H46"/>
    <mergeCell ref="I45:I46"/>
    <mergeCell ref="A4:D4"/>
    <mergeCell ref="A6:D6"/>
    <mergeCell ref="H35:H36"/>
    <mergeCell ref="I35:I36"/>
    <mergeCell ref="H37:H38"/>
    <mergeCell ref="I37:I38"/>
    <mergeCell ref="H43:H44"/>
    <mergeCell ref="I43:I44"/>
    <mergeCell ref="A44:A45"/>
    <mergeCell ref="B44:B45"/>
    <mergeCell ref="A46:A47"/>
    <mergeCell ref="B46:B47"/>
    <mergeCell ref="A38:A39"/>
    <mergeCell ref="B38:B39"/>
    <mergeCell ref="I22:I23"/>
    <mergeCell ref="I20:I21"/>
    <mergeCell ref="I18:I19"/>
    <mergeCell ref="A15:C15"/>
    <mergeCell ref="A30:C30"/>
    <mergeCell ref="A36:A37"/>
    <mergeCell ref="B36:B37"/>
    <mergeCell ref="H18:H19"/>
    <mergeCell ref="H20:H21"/>
    <mergeCell ref="H22:H23"/>
    <mergeCell ref="A18:A19"/>
    <mergeCell ref="B18:B19"/>
    <mergeCell ref="A20:A21"/>
    <mergeCell ref="B20:B21"/>
  </mergeCells>
  <hyperlinks>
    <hyperlink ref="A49:A51" r:id="rId1" display="Kit électrique XL" xr:uid="{3704D2DB-82A0-46EA-AA31-4C5C84A74442}"/>
    <hyperlink ref="A24" r:id="rId2" display="Kit électrique XL" xr:uid="{4FA09666-E7ED-4936-B45E-32D3BB52A8B0}"/>
    <hyperlink ref="A22:A23" r:id="rId3" display="Kit électrique standard" xr:uid="{62A21577-2797-4D18-BEFE-6C0D66BD670D}"/>
    <hyperlink ref="A40:A41" r:id="rId4" display="Kit électrique standard" xr:uid="{236CA97E-0D00-433A-B23E-932BA4FDF992}"/>
    <hyperlink ref="A48:A49" r:id="rId5" display="Kit électrique standard" xr:uid="{4CA0CED0-0726-46F9-83BB-13E22BAE563A}"/>
  </hyperlinks>
  <pageMargins left="0.7" right="0.7" top="0.75" bottom="0.75" header="0.3" footer="0.3"/>
  <pageSetup paperSize="9" scale="59" orientation="portrait" horizontalDpi="0" verticalDpi="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2021-04-22T13:16:25Z</dcterms:created>
  <dcterms:modified xsi:type="dcterms:W3CDTF">2021-04-22T15:19:54Z</dcterms:modified>
</cp:coreProperties>
</file>